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<sst xmlns="http://schemas.openxmlformats.org/spreadsheetml/2006/main" count="51" uniqueCount="37">
  <si>
    <t>Cod tip decont</t>
  </si>
  <si>
    <t>Perioadă raportare</t>
  </si>
  <si>
    <t>Cod partener</t>
  </si>
  <si>
    <t>Nume partener</t>
  </si>
  <si>
    <t>MAR2019 FARM CAS-MM</t>
  </si>
  <si>
    <t>ADEN FARM SRL</t>
  </si>
  <si>
    <t>18216253</t>
  </si>
  <si>
    <t>FRM-TEST_INSU_ADULT</t>
  </si>
  <si>
    <t>1803830</t>
  </si>
  <si>
    <t>CATENA HYGEIA</t>
  </si>
  <si>
    <t>2201108</t>
  </si>
  <si>
    <t>GENTIANA SRL</t>
  </si>
  <si>
    <t>7005439</t>
  </si>
  <si>
    <t>MED-SERV UNITED SRL</t>
  </si>
  <si>
    <t>NORDPHARM S.R.L.</t>
  </si>
  <si>
    <t>6077518</t>
  </si>
  <si>
    <t>12530094</t>
  </si>
  <si>
    <t>PHARMACLIN SRL</t>
  </si>
  <si>
    <t>2192387</t>
  </si>
  <si>
    <t>PHYTAL  FARMACIE SRL</t>
  </si>
  <si>
    <t>14844662</t>
  </si>
  <si>
    <t>UNICA FARM SRL</t>
  </si>
  <si>
    <t>TOTAL ADEN FARM</t>
  </si>
  <si>
    <t>TOTAL CATENA HYGEIA</t>
  </si>
  <si>
    <t>TOTAL GENTIANA</t>
  </si>
  <si>
    <t>TOTAL MED SERV UNITED</t>
  </si>
  <si>
    <t>TOTAL NORDPHARM</t>
  </si>
  <si>
    <t>TOTAL PHARMACLIN</t>
  </si>
  <si>
    <t>TOTAL PHYTAL FARMACIE</t>
  </si>
  <si>
    <t>TOTAL UNICA FARM</t>
  </si>
  <si>
    <t>TOTAL GENERAL</t>
  </si>
  <si>
    <t>CAS MARAMURES</t>
  </si>
  <si>
    <t>SERVICIUL DECONTARE SERVICII MEDICALE, ACORDURI, REGULAMENTE SI FORMULARE EUROPENE</t>
  </si>
  <si>
    <t>Propus spre decontare</t>
  </si>
  <si>
    <t>Plata partiala</t>
  </si>
  <si>
    <t>APRILIE I 2019- SUMELE DECONTATE PENTRU TESTE DE AUTOMONITORIZARE</t>
  </si>
  <si>
    <t>Valoare factura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</si>
</sst>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8" sqref="A28:G38"/>
    </sheetView>
  </sheetViews>
  <sheetFormatPr defaultColWidth="9.140625" defaultRowHeight="12.75"/>
  <cols>
    <col min="1" max="1" width="30.8515625" style="0" customWidth="1"/>
    <col min="2" max="2" width="23.57421875" style="0" customWidth="1"/>
    <col min="3" max="3" width="12.8515625" style="0" customWidth="1"/>
    <col min="4" max="4" width="15.57421875" style="0" customWidth="1"/>
    <col min="5" max="5" width="12.7109375" style="0" customWidth="1"/>
    <col min="6" max="6" width="10.140625" style="0" customWidth="1"/>
    <col min="7" max="7" width="31.140625" style="0" customWidth="1"/>
  </cols>
  <sheetData>
    <row r="1" spans="1:7" ht="12.75">
      <c r="A1" s="20" t="s">
        <v>31</v>
      </c>
      <c r="B1" s="20"/>
      <c r="C1" s="20"/>
      <c r="D1" s="20"/>
      <c r="E1" s="20"/>
      <c r="F1" s="20"/>
      <c r="G1" s="20"/>
    </row>
    <row r="2" spans="1:7" ht="12.75">
      <c r="A2" s="20" t="s">
        <v>32</v>
      </c>
      <c r="B2" s="20"/>
      <c r="C2" s="20"/>
      <c r="D2" s="20"/>
      <c r="E2" s="20"/>
      <c r="F2" s="20"/>
      <c r="G2" s="20"/>
    </row>
    <row r="3" spans="1:7" ht="12.75">
      <c r="A3" s="20"/>
      <c r="B3" s="20"/>
      <c r="C3" s="20"/>
      <c r="D3" s="20"/>
      <c r="E3" s="20"/>
      <c r="F3" s="20"/>
      <c r="G3" s="20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27" t="s">
        <v>35</v>
      </c>
      <c r="B5" s="27"/>
      <c r="C5" s="27"/>
      <c r="D5" s="27"/>
      <c r="E5" s="27"/>
      <c r="F5" s="27"/>
      <c r="G5" s="27"/>
    </row>
    <row r="6" ht="12.75">
      <c r="F6" s="23"/>
    </row>
    <row r="7" ht="13.5" thickBot="1">
      <c r="D7" s="24"/>
    </row>
    <row r="8" spans="1:7" ht="31.5" customHeight="1" thickBot="1">
      <c r="A8" s="7" t="s">
        <v>0</v>
      </c>
      <c r="B8" s="8" t="s">
        <v>1</v>
      </c>
      <c r="C8" s="22" t="s">
        <v>36</v>
      </c>
      <c r="D8" s="25" t="s">
        <v>34</v>
      </c>
      <c r="E8" s="22" t="s">
        <v>33</v>
      </c>
      <c r="F8" s="22" t="s">
        <v>2</v>
      </c>
      <c r="G8" s="9" t="s">
        <v>3</v>
      </c>
    </row>
    <row r="9" spans="1:7" ht="12.75">
      <c r="A9" s="10" t="s">
        <v>7</v>
      </c>
      <c r="B9" s="3" t="s">
        <v>4</v>
      </c>
      <c r="C9" s="4">
        <v>16899.6</v>
      </c>
      <c r="D9" s="4">
        <v>10249.6</v>
      </c>
      <c r="E9" s="4">
        <f>C9-D9</f>
        <v>6649.999999999998</v>
      </c>
      <c r="F9" s="3" t="s">
        <v>6</v>
      </c>
      <c r="G9" s="11" t="s">
        <v>5</v>
      </c>
    </row>
    <row r="10" spans="1:7" ht="13.5" thickBot="1">
      <c r="A10" s="14" t="s">
        <v>22</v>
      </c>
      <c r="B10" s="5"/>
      <c r="C10" s="6">
        <f>SUM(C9:C9)</f>
        <v>16899.6</v>
      </c>
      <c r="D10" s="6">
        <f>SUM(D9:D9)</f>
        <v>10249.6</v>
      </c>
      <c r="E10" s="6">
        <f>SUM(E9:E9)</f>
        <v>6649.999999999998</v>
      </c>
      <c r="F10" s="5"/>
      <c r="G10" s="15"/>
    </row>
    <row r="11" spans="1:7" ht="12.75">
      <c r="A11" s="12" t="s">
        <v>7</v>
      </c>
      <c r="B11" s="1" t="s">
        <v>4</v>
      </c>
      <c r="C11" s="2">
        <v>4154.4</v>
      </c>
      <c r="D11" s="2">
        <v>0</v>
      </c>
      <c r="E11" s="4">
        <f>C11-D11</f>
        <v>4154.4</v>
      </c>
      <c r="F11" s="1" t="s">
        <v>8</v>
      </c>
      <c r="G11" s="13" t="s">
        <v>9</v>
      </c>
    </row>
    <row r="12" spans="1:7" ht="13.5" thickBot="1">
      <c r="A12" s="14" t="s">
        <v>23</v>
      </c>
      <c r="B12" s="5"/>
      <c r="C12" s="6">
        <f>SUM(C11:C11)</f>
        <v>4154.4</v>
      </c>
      <c r="D12" s="6">
        <f>SUM(D11:D11)</f>
        <v>0</v>
      </c>
      <c r="E12" s="6">
        <f>SUM(E11:E11)</f>
        <v>4154.4</v>
      </c>
      <c r="F12" s="5"/>
      <c r="G12" s="15"/>
    </row>
    <row r="13" spans="1:7" ht="12.75">
      <c r="A13" s="12" t="s">
        <v>7</v>
      </c>
      <c r="B13" s="1" t="s">
        <v>4</v>
      </c>
      <c r="C13" s="2">
        <v>45577.2</v>
      </c>
      <c r="D13" s="2">
        <v>31581.6</v>
      </c>
      <c r="E13" s="4">
        <f>C13-D13</f>
        <v>13995.599999999999</v>
      </c>
      <c r="F13" s="1" t="s">
        <v>10</v>
      </c>
      <c r="G13" s="13" t="s">
        <v>11</v>
      </c>
    </row>
    <row r="14" spans="1:7" ht="13.5" thickBot="1">
      <c r="A14" s="14" t="s">
        <v>24</v>
      </c>
      <c r="B14" s="5"/>
      <c r="C14" s="6">
        <f>SUM(C13:C13)</f>
        <v>45577.2</v>
      </c>
      <c r="D14" s="6">
        <f>SUM(D13:D13)</f>
        <v>31581.6</v>
      </c>
      <c r="E14" s="6">
        <f>SUM(E13:E13)</f>
        <v>13995.599999999999</v>
      </c>
      <c r="F14" s="5"/>
      <c r="G14" s="15"/>
    </row>
    <row r="15" spans="1:7" ht="12.75">
      <c r="A15" s="12" t="s">
        <v>7</v>
      </c>
      <c r="B15" s="1" t="s">
        <v>4</v>
      </c>
      <c r="C15" s="2">
        <v>3074.4</v>
      </c>
      <c r="D15" s="2">
        <v>0</v>
      </c>
      <c r="E15" s="4">
        <f aca="true" t="shared" si="0" ref="E15:E21">C15-D15</f>
        <v>3074.4</v>
      </c>
      <c r="F15" s="1" t="s">
        <v>12</v>
      </c>
      <c r="G15" s="13" t="s">
        <v>13</v>
      </c>
    </row>
    <row r="16" spans="1:7" ht="13.5" thickBot="1">
      <c r="A16" s="14" t="s">
        <v>25</v>
      </c>
      <c r="B16" s="5"/>
      <c r="C16" s="6">
        <f>SUM(C15:C15)</f>
        <v>3074.4</v>
      </c>
      <c r="D16" s="6">
        <f>SUM(D15:D15)</f>
        <v>0</v>
      </c>
      <c r="E16" s="6">
        <f>SUM(E15:E15)</f>
        <v>3074.4</v>
      </c>
      <c r="F16" s="5"/>
      <c r="G16" s="15"/>
    </row>
    <row r="17" spans="1:7" ht="12.75">
      <c r="A17" s="12" t="s">
        <v>7</v>
      </c>
      <c r="B17" s="1" t="s">
        <v>4</v>
      </c>
      <c r="C17" s="2">
        <v>4952.4</v>
      </c>
      <c r="D17" s="2">
        <v>0</v>
      </c>
      <c r="E17" s="4">
        <f t="shared" si="0"/>
        <v>4952.4</v>
      </c>
      <c r="F17" s="1" t="s">
        <v>15</v>
      </c>
      <c r="G17" s="13" t="s">
        <v>14</v>
      </c>
    </row>
    <row r="18" spans="1:7" ht="13.5" thickBot="1">
      <c r="A18" s="14" t="s">
        <v>26</v>
      </c>
      <c r="B18" s="5"/>
      <c r="C18" s="6">
        <f>SUM(C17:C17)</f>
        <v>4952.4</v>
      </c>
      <c r="D18" s="6">
        <f>SUM(D17:D17)</f>
        <v>0</v>
      </c>
      <c r="E18" s="6">
        <f>SUM(E17:E17)</f>
        <v>4952.4</v>
      </c>
      <c r="F18" s="5"/>
      <c r="G18" s="15"/>
    </row>
    <row r="19" spans="1:7" ht="12.75">
      <c r="A19" s="10" t="s">
        <v>7</v>
      </c>
      <c r="B19" s="3" t="s">
        <v>4</v>
      </c>
      <c r="C19" s="4">
        <v>33134.4</v>
      </c>
      <c r="D19" s="4">
        <v>23058.8</v>
      </c>
      <c r="E19" s="4">
        <f t="shared" si="0"/>
        <v>10075.600000000002</v>
      </c>
      <c r="F19" s="3" t="s">
        <v>16</v>
      </c>
      <c r="G19" s="11" t="s">
        <v>17</v>
      </c>
    </row>
    <row r="20" spans="1:7" ht="13.5" thickBot="1">
      <c r="A20" s="14" t="s">
        <v>27</v>
      </c>
      <c r="B20" s="5"/>
      <c r="C20" s="6">
        <f>SUM(C19:C19)</f>
        <v>33134.4</v>
      </c>
      <c r="D20" s="6">
        <f>SUM(D19:D19)</f>
        <v>23058.8</v>
      </c>
      <c r="E20" s="6">
        <f>SUM(E19:E19)</f>
        <v>10075.600000000002</v>
      </c>
      <c r="F20" s="5"/>
      <c r="G20" s="15"/>
    </row>
    <row r="21" spans="1:7" ht="12.75">
      <c r="A21" s="10" t="s">
        <v>7</v>
      </c>
      <c r="B21" s="3" t="s">
        <v>4</v>
      </c>
      <c r="C21" s="4">
        <v>10665.6</v>
      </c>
      <c r="D21" s="4">
        <v>6515.6</v>
      </c>
      <c r="E21" s="4">
        <f t="shared" si="0"/>
        <v>4150</v>
      </c>
      <c r="F21" s="3" t="s">
        <v>18</v>
      </c>
      <c r="G21" s="11" t="s">
        <v>19</v>
      </c>
    </row>
    <row r="22" spans="1:7" ht="13.5" thickBot="1">
      <c r="A22" s="14" t="s">
        <v>28</v>
      </c>
      <c r="B22" s="5"/>
      <c r="C22" s="6">
        <f>SUM(C21:C21)</f>
        <v>10665.6</v>
      </c>
      <c r="D22" s="6">
        <f>SUM(D21:D21)</f>
        <v>6515.6</v>
      </c>
      <c r="E22" s="6">
        <f>SUM(E21:E21)</f>
        <v>4150</v>
      </c>
      <c r="F22" s="5"/>
      <c r="G22" s="15"/>
    </row>
    <row r="23" spans="1:7" ht="12.75">
      <c r="A23" s="12" t="s">
        <v>7</v>
      </c>
      <c r="B23" s="1" t="s">
        <v>4</v>
      </c>
      <c r="C23" s="2">
        <v>52741.2</v>
      </c>
      <c r="D23" s="2">
        <v>37609.69</v>
      </c>
      <c r="E23" s="4">
        <f>C23-D23</f>
        <v>15131.509999999995</v>
      </c>
      <c r="F23" s="1" t="s">
        <v>20</v>
      </c>
      <c r="G23" s="13" t="s">
        <v>21</v>
      </c>
    </row>
    <row r="24" spans="1:7" ht="13.5" thickBot="1">
      <c r="A24" s="14" t="s">
        <v>29</v>
      </c>
      <c r="B24" s="5"/>
      <c r="C24" s="6">
        <f>SUM(C23:C23)</f>
        <v>52741.2</v>
      </c>
      <c r="D24" s="6">
        <f>SUM(D23:D23)</f>
        <v>37609.69</v>
      </c>
      <c r="E24" s="6">
        <f>SUM(E23:E23)</f>
        <v>15131.509999999995</v>
      </c>
      <c r="F24" s="5"/>
      <c r="G24" s="15"/>
    </row>
    <row r="25" spans="1:7" ht="13.5" thickBot="1">
      <c r="A25" s="16" t="s">
        <v>30</v>
      </c>
      <c r="B25" s="17"/>
      <c r="C25" s="18">
        <f>SUM(C9:C24)/2</f>
        <v>171199.19999999998</v>
      </c>
      <c r="D25" s="18">
        <f>SUM(D9:D24)/2</f>
        <v>109015.29000000001</v>
      </c>
      <c r="E25" s="18">
        <f>SUM(E9:E24)/2</f>
        <v>62183.909999999996</v>
      </c>
      <c r="F25" s="17"/>
      <c r="G25" s="19"/>
    </row>
    <row r="28" spans="1:7" ht="12.75">
      <c r="A28" s="21"/>
      <c r="B28" s="26"/>
      <c r="C28" s="26"/>
      <c r="D28" s="26"/>
      <c r="E28" s="26"/>
      <c r="F28" s="26"/>
      <c r="G28" s="21"/>
    </row>
    <row r="29" spans="1:7" ht="12.75">
      <c r="A29" s="21"/>
      <c r="B29" s="26"/>
      <c r="C29" s="26"/>
      <c r="D29" s="26"/>
      <c r="E29" s="26"/>
      <c r="F29" s="26"/>
      <c r="G29" s="21"/>
    </row>
    <row r="30" spans="2:6" ht="12.75">
      <c r="B30" s="26"/>
      <c r="C30" s="26"/>
      <c r="D30" s="26"/>
      <c r="E30" s="26"/>
      <c r="F30" s="26"/>
    </row>
    <row r="37" ht="12.75">
      <c r="G37" s="21"/>
    </row>
    <row r="38" ht="12.75">
      <c r="G38" s="21"/>
    </row>
  </sheetData>
  <sheetProtection/>
  <mergeCells count="7">
    <mergeCell ref="D30:F30"/>
    <mergeCell ref="B28:C28"/>
    <mergeCell ref="B29:C29"/>
    <mergeCell ref="B30:C30"/>
    <mergeCell ref="A5:G5"/>
    <mergeCell ref="D28:F28"/>
    <mergeCell ref="D29:F29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2019-05-02T09:45:43Z</cp:lastPrinted>
  <dcterms:modified xsi:type="dcterms:W3CDTF">2019-07-26T09:26:35Z</dcterms:modified>
  <cp:category/>
  <cp:version/>
  <cp:contentType/>
  <cp:contentStatus/>
</cp:coreProperties>
</file>